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($#,##0.00);&quot;-&quot;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D98FA2"/>
      <sz val="9"/>
    </font>
    <font>
      <name val="Arial"/>
      <b val="1"/>
      <color rgb="0030272B"/>
      <sz val="18"/>
    </font>
    <font>
      <name val="Arial"/>
      <i val="1"/>
      <color rgb="00766A70"/>
      <sz val="10"/>
    </font>
    <font>
      <name val="Arial"/>
      <b val="1"/>
      <color rgb="0030272B"/>
    </font>
    <font>
      <name val="Arial"/>
      <color rgb="000000FF"/>
    </font>
    <font>
      <name val="Arial"/>
      <b val="1"/>
      <color rgb="0030272B"/>
      <sz val="10"/>
    </font>
    <font>
      <name val="Arial"/>
      <color rgb="0030272B"/>
    </font>
    <font>
      <name val="Arial"/>
      <i val="1"/>
      <color rgb="00766A70"/>
      <sz val="9"/>
    </font>
  </fonts>
  <fills count="4">
    <fill>
      <patternFill/>
    </fill>
    <fill>
      <patternFill patternType="gray125"/>
    </fill>
    <fill>
      <patternFill patternType="solid">
        <fgColor rgb="00F7DDE3"/>
      </patternFill>
    </fill>
    <fill>
      <patternFill patternType="solid">
        <fgColor rgb="00FFF9F7"/>
      </patternFill>
    </fill>
  </fills>
  <borders count="2">
    <border>
      <left/>
      <right/>
      <top/>
      <bottom/>
      <diagonal/>
    </border>
    <border>
      <left style="thin">
        <color rgb="00EDE1E4"/>
      </left>
      <right style="thin">
        <color rgb="00EDE1E4"/>
      </right>
      <top style="thin">
        <color rgb="00EDE1E4"/>
      </top>
      <bottom style="thin">
        <color rgb="00EDE1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164" fontId="5" fillId="0" borderId="1" pivotButton="0" quotePrefix="0" xfId="0"/>
    <xf numFmtId="0" fontId="7" fillId="3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3" borderId="1" pivotButton="0" quotePrefix="0" xfId="0"/>
    <xf numFmtId="0" fontId="4" fillId="0" borderId="1" pivotButton="0" quotePrefix="0" xfId="0"/>
    <xf numFmtId="164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B4233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98FA2"/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PENNYWISE STUDIO</t>
        </is>
      </c>
    </row>
    <row r="2" ht="26" customHeight="1">
      <c r="A2" s="2" t="inlineStr">
        <is>
          <t>Ultimate Budget Planner</t>
        </is>
      </c>
    </row>
    <row r="3">
      <c r="A3" s="3" t="inlineStr">
        <is>
          <t>Quick start — read me first</t>
        </is>
      </c>
    </row>
    <row r="5">
      <c r="A5" s="4" t="inlineStr">
        <is>
          <t>How to use this template:</t>
        </is>
      </c>
    </row>
    <row r="6">
      <c r="A6" s="5" t="inlineStr">
        <is>
          <t>1. Pick a mode in Budget!H5: 50/30/20 or Zero-based.</t>
        </is>
      </c>
    </row>
    <row r="7">
      <c r="A7" s="5" t="inlineStr">
        <is>
          <t>2. List your income sources in the blue Income cells.</t>
        </is>
      </c>
    </row>
    <row r="8">
      <c r="A8" s="5" t="inlineStr">
        <is>
          <t>3. List each spending category, its type (Need/Want/Savings), planned and actual amounts.</t>
        </is>
      </c>
    </row>
    <row r="9">
      <c r="A9" s="5" t="inlineStr">
        <is>
          <t>4. Watch the Summary: Remaining, Left to assign, and your Needs/Wants/Savings split.</t>
        </is>
      </c>
    </row>
    <row r="10">
      <c r="A10" s="5" t="inlineStr">
        <is>
          <t>5. Duplicate the Budget tab for each new month.</t>
        </is>
      </c>
    </row>
    <row r="11">
      <c r="A11" s="5" t="inlineStr"/>
    </row>
    <row r="12">
      <c r="A12" s="5" t="inlineStr">
        <is>
          <t>Colour key: BLUE text = your inputs. Black text = automatic formulas (don't type over these).</t>
        </is>
      </c>
    </row>
    <row r="13">
      <c r="A13" s="5" t="inlineStr">
        <is>
          <t>All rows marked EXAMPLE contain sample data — replace them with your own numbers.</t>
        </is>
      </c>
    </row>
    <row r="14">
      <c r="A14" s="5" t="inlineStr">
        <is>
          <t>Google Sheets: open sheets.google.com → File → Import → Upload this .xlsx → 'Replace spreadsheet'.</t>
        </is>
      </c>
    </row>
    <row r="15">
      <c r="A15" s="5" t="inlineStr"/>
    </row>
    <row r="16">
      <c r="A16" s="5" t="inlineStr">
        <is>
          <t>Personal use only. © Pennywise Studio. Not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8FA2"/>
    <outlinePr summaryBelow="1" summaryRight="1"/>
    <pageSetUpPr/>
  </sheetPr>
  <dimension ref="A1:H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4" customWidth="1" min="6" max="6"/>
    <col width="26" customWidth="1" min="7" max="7"/>
    <col width="16" customWidth="1" min="8" max="8"/>
  </cols>
  <sheetData>
    <row r="1">
      <c r="A1" s="1" t="inlineStr">
        <is>
          <t>PENNYWISE STUDIO</t>
        </is>
      </c>
    </row>
    <row r="2" ht="26" customHeight="1">
      <c r="A2" s="2" t="inlineStr">
        <is>
          <t>Ultimate Budget Planner</t>
        </is>
      </c>
    </row>
    <row r="3">
      <c r="A3" s="3" t="inlineStr">
        <is>
          <t>EXAMPLE data — replace with your own</t>
        </is>
      </c>
    </row>
    <row r="5">
      <c r="G5" s="6" t="inlineStr">
        <is>
          <t>Budgeting mode</t>
        </is>
      </c>
      <c r="H5" s="7" t="inlineStr">
        <is>
          <t>50/30/20</t>
        </is>
      </c>
    </row>
    <row r="7" ht="30" customHeight="1">
      <c r="A7" s="8" t="inlineStr">
        <is>
          <t>Income source</t>
        </is>
      </c>
      <c r="B7" s="8" t="inlineStr">
        <is>
          <t>Amount</t>
        </is>
      </c>
      <c r="G7" s="8" t="inlineStr">
        <is>
          <t>Summary</t>
        </is>
      </c>
      <c r="H7" s="8" t="inlineStr">
        <is>
          <t>Value</t>
        </is>
      </c>
    </row>
    <row r="8">
      <c r="A8" s="7" t="inlineStr">
        <is>
          <t>EXAMPLE Paycheck</t>
        </is>
      </c>
      <c r="B8" s="9" t="n">
        <v>2800</v>
      </c>
      <c r="G8" s="10" t="inlineStr">
        <is>
          <t>Total income</t>
        </is>
      </c>
      <c r="H8" s="11">
        <f>B14</f>
        <v/>
      </c>
    </row>
    <row r="9">
      <c r="A9" s="7" t="inlineStr">
        <is>
          <t>EXAMPLE Side hustle</t>
        </is>
      </c>
      <c r="B9" s="9" t="n">
        <v>600</v>
      </c>
      <c r="G9" s="10" t="inlineStr">
        <is>
          <t>Planned spending</t>
        </is>
      </c>
      <c r="H9" s="11">
        <f>C37</f>
        <v/>
      </c>
    </row>
    <row r="10">
      <c r="A10" s="7" t="n"/>
      <c r="B10" s="9" t="n"/>
      <c r="G10" s="10" t="inlineStr">
        <is>
          <t>Actual spending</t>
        </is>
      </c>
      <c r="H10" s="11">
        <f>D37</f>
        <v/>
      </c>
    </row>
    <row r="11">
      <c r="A11" s="7" t="n"/>
      <c r="B11" s="9" t="n"/>
      <c r="G11" s="10" t="inlineStr">
        <is>
          <t>Remaining (income − actual)</t>
        </is>
      </c>
      <c r="H11" s="11">
        <f>B14-D37</f>
        <v/>
      </c>
    </row>
    <row r="12">
      <c r="A12" s="7" t="n"/>
      <c r="B12" s="9" t="n"/>
      <c r="G12" s="10" t="inlineStr">
        <is>
          <t>Left to assign (zero-based)</t>
        </is>
      </c>
      <c r="H12" s="11">
        <f>B14-C37</f>
        <v/>
      </c>
    </row>
    <row r="13">
      <c r="A13" s="7" t="n"/>
      <c r="B13" s="9" t="n"/>
      <c r="G13" s="10" t="inlineStr">
        <is>
          <t>Needs % of income</t>
        </is>
      </c>
      <c r="H13" s="12">
        <f>IF($B$14&gt;0,SUMIF($B$17:$B$36,"Need",$D$17:$D$36)/$B$14,0)</f>
        <v/>
      </c>
    </row>
    <row r="14">
      <c r="A14" s="13" t="inlineStr">
        <is>
          <t>Total income</t>
        </is>
      </c>
      <c r="B14" s="11">
        <f>SUM(B8:B13)</f>
        <v/>
      </c>
      <c r="G14" s="10" t="inlineStr">
        <is>
          <t>Wants % of income</t>
        </is>
      </c>
      <c r="H14" s="12">
        <f>IF($B$14&gt;0,SUMIF($B$17:$B$36,"Want",$D$17:$D$36)/$B$14,0)</f>
        <v/>
      </c>
    </row>
    <row r="15">
      <c r="G15" s="10" t="inlineStr">
        <is>
          <t>Savings % of income</t>
        </is>
      </c>
      <c r="H15" s="12">
        <f>IF($B$14&gt;0,SUMIF($B$17:$B$36,"Savings",$D$17:$D$36)/$B$14,0)</f>
        <v/>
      </c>
    </row>
    <row r="16" ht="30" customHeight="1">
      <c r="A16" s="8" t="inlineStr">
        <is>
          <t>Category</t>
        </is>
      </c>
      <c r="B16" s="8" t="inlineStr">
        <is>
          <t>Type</t>
        </is>
      </c>
      <c r="C16" s="8" t="inlineStr">
        <is>
          <t>Planned</t>
        </is>
      </c>
      <c r="D16" s="8" t="inlineStr">
        <is>
          <t>Actual</t>
        </is>
      </c>
      <c r="E16" s="8" t="inlineStr">
        <is>
          <t>Difference</t>
        </is>
      </c>
      <c r="G16" s="10" t="inlineStr">
        <is>
          <t>Status</t>
        </is>
      </c>
      <c r="H16" s="14">
        <f>IF(H5="Zero-based",IF(ROUND(H12,2)=0,"Every dollar assigned ✓",IF(H12&gt;0,"Assign remaining dollars","Over-assigned!")),IF(H14&gt;=0.2,"On track for 20% savings ✓","Savings below 20% target"))</f>
        <v/>
      </c>
    </row>
    <row r="17">
      <c r="A17" s="7" t="inlineStr">
        <is>
          <t>EXAMPLE Rent</t>
        </is>
      </c>
      <c r="B17" s="7" t="inlineStr">
        <is>
          <t>Need</t>
        </is>
      </c>
      <c r="C17" s="9" t="n">
        <v>1200</v>
      </c>
      <c r="D17" s="9" t="n">
        <v>1200</v>
      </c>
      <c r="E17" s="15">
        <f>IF(AND(C17="",D17=""),"",C17-D17)</f>
        <v/>
      </c>
    </row>
    <row r="18">
      <c r="A18" s="7" t="inlineStr">
        <is>
          <t>EXAMPLE Groceries</t>
        </is>
      </c>
      <c r="B18" s="7" t="inlineStr">
        <is>
          <t>Need</t>
        </is>
      </c>
      <c r="C18" s="9" t="n">
        <v>420</v>
      </c>
      <c r="D18" s="9" t="n">
        <v>386</v>
      </c>
      <c r="E18" s="15">
        <f>IF(AND(C18="",D18=""),"",C18-D18)</f>
        <v/>
      </c>
      <c r="G18" s="16" t="inlineStr">
        <is>
          <t>50/30/20 targets: Needs 50% · Wants 30% · Savings 20%</t>
        </is>
      </c>
    </row>
    <row r="19">
      <c r="A19" s="7" t="inlineStr">
        <is>
          <t>EXAMPLE Utilities</t>
        </is>
      </c>
      <c r="B19" s="7" t="inlineStr">
        <is>
          <t>Need</t>
        </is>
      </c>
      <c r="C19" s="9" t="n">
        <v>160</v>
      </c>
      <c r="D19" s="9" t="n">
        <v>148</v>
      </c>
      <c r="E19" s="15">
        <f>IF(AND(C19="",D19=""),"",C19-D19)</f>
        <v/>
      </c>
    </row>
    <row r="20">
      <c r="A20" s="7" t="inlineStr">
        <is>
          <t>EXAMPLE Transport</t>
        </is>
      </c>
      <c r="B20" s="7" t="inlineStr">
        <is>
          <t>Need</t>
        </is>
      </c>
      <c r="C20" s="9" t="n">
        <v>140</v>
      </c>
      <c r="D20" s="9" t="n">
        <v>162</v>
      </c>
      <c r="E20" s="15">
        <f>IF(AND(C20="",D20=""),"",C20-D20)</f>
        <v/>
      </c>
    </row>
    <row r="21">
      <c r="A21" s="7" t="inlineStr">
        <is>
          <t>EXAMPLE Dining out</t>
        </is>
      </c>
      <c r="B21" s="7" t="inlineStr">
        <is>
          <t>Want</t>
        </is>
      </c>
      <c r="C21" s="9" t="n">
        <v>150</v>
      </c>
      <c r="D21" s="9" t="n">
        <v>171</v>
      </c>
      <c r="E21" s="15">
        <f>IF(AND(C21="",D21=""),"",C21-D21)</f>
        <v/>
      </c>
    </row>
    <row r="22">
      <c r="A22" s="7" t="inlineStr">
        <is>
          <t>EXAMPLE Fun money</t>
        </is>
      </c>
      <c r="B22" s="7" t="inlineStr">
        <is>
          <t>Want</t>
        </is>
      </c>
      <c r="C22" s="9" t="n">
        <v>120</v>
      </c>
      <c r="D22" s="9" t="n">
        <v>95</v>
      </c>
      <c r="E22" s="15">
        <f>IF(AND(C22="",D22=""),"",C22-D22)</f>
        <v/>
      </c>
    </row>
    <row r="23">
      <c r="A23" s="7" t="inlineStr">
        <is>
          <t>EXAMPLE Emergency fund</t>
        </is>
      </c>
      <c r="B23" s="7" t="inlineStr">
        <is>
          <t>Savings</t>
        </is>
      </c>
      <c r="C23" s="9" t="n">
        <v>400</v>
      </c>
      <c r="D23" s="9" t="n">
        <v>400</v>
      </c>
      <c r="E23" s="15">
        <f>IF(AND(C23="",D23=""),"",C23-D23)</f>
        <v/>
      </c>
    </row>
    <row r="24">
      <c r="A24" s="7" t="inlineStr">
        <is>
          <t>EXAMPLE Debt extra payment</t>
        </is>
      </c>
      <c r="B24" s="7" t="inlineStr">
        <is>
          <t>Savings</t>
        </is>
      </c>
      <c r="C24" s="9" t="n">
        <v>200</v>
      </c>
      <c r="D24" s="9" t="n">
        <v>200</v>
      </c>
      <c r="E24" s="15">
        <f>IF(AND(C24="",D24=""),"",C24-D24)</f>
        <v/>
      </c>
    </row>
    <row r="25">
      <c r="A25" s="7" t="n"/>
      <c r="B25" s="7" t="n"/>
      <c r="C25" s="9" t="n"/>
      <c r="D25" s="9" t="n"/>
      <c r="E25" s="15">
        <f>IF(AND(C25="",D25=""),"",C25-D25)</f>
        <v/>
      </c>
    </row>
    <row r="26">
      <c r="A26" s="7" t="n"/>
      <c r="B26" s="7" t="n"/>
      <c r="C26" s="9" t="n"/>
      <c r="D26" s="9" t="n"/>
      <c r="E26" s="15">
        <f>IF(AND(C26="",D26=""),"",C26-D26)</f>
        <v/>
      </c>
    </row>
    <row r="27">
      <c r="A27" s="7" t="n"/>
      <c r="B27" s="7" t="n"/>
      <c r="C27" s="9" t="n"/>
      <c r="D27" s="9" t="n"/>
      <c r="E27" s="15">
        <f>IF(AND(C27="",D27=""),"",C27-D27)</f>
        <v/>
      </c>
    </row>
    <row r="28">
      <c r="A28" s="7" t="n"/>
      <c r="B28" s="7" t="n"/>
      <c r="C28" s="9" t="n"/>
      <c r="D28" s="9" t="n"/>
      <c r="E28" s="15">
        <f>IF(AND(C28="",D28=""),"",C28-D28)</f>
        <v/>
      </c>
    </row>
    <row r="29">
      <c r="A29" s="7" t="n"/>
      <c r="B29" s="7" t="n"/>
      <c r="C29" s="9" t="n"/>
      <c r="D29" s="9" t="n"/>
      <c r="E29" s="15">
        <f>IF(AND(C29="",D29=""),"",C29-D29)</f>
        <v/>
      </c>
    </row>
    <row r="30">
      <c r="A30" s="7" t="n"/>
      <c r="B30" s="7" t="n"/>
      <c r="C30" s="9" t="n"/>
      <c r="D30" s="9" t="n"/>
      <c r="E30" s="15">
        <f>IF(AND(C30="",D30=""),"",C30-D30)</f>
        <v/>
      </c>
    </row>
    <row r="31">
      <c r="A31" s="7" t="n"/>
      <c r="B31" s="7" t="n"/>
      <c r="C31" s="9" t="n"/>
      <c r="D31" s="9" t="n"/>
      <c r="E31" s="15">
        <f>IF(AND(C31="",D31=""),"",C31-D31)</f>
        <v/>
      </c>
    </row>
    <row r="32">
      <c r="A32" s="7" t="n"/>
      <c r="B32" s="7" t="n"/>
      <c r="C32" s="9" t="n"/>
      <c r="D32" s="9" t="n"/>
      <c r="E32" s="15">
        <f>IF(AND(C32="",D32=""),"",C32-D32)</f>
        <v/>
      </c>
    </row>
    <row r="33">
      <c r="A33" s="7" t="n"/>
      <c r="B33" s="7" t="n"/>
      <c r="C33" s="9" t="n"/>
      <c r="D33" s="9" t="n"/>
      <c r="E33" s="15">
        <f>IF(AND(C33="",D33=""),"",C33-D33)</f>
        <v/>
      </c>
    </row>
    <row r="34">
      <c r="A34" s="7" t="n"/>
      <c r="B34" s="7" t="n"/>
      <c r="C34" s="9" t="n"/>
      <c r="D34" s="9" t="n"/>
      <c r="E34" s="15">
        <f>IF(AND(C34="",D34=""),"",C34-D34)</f>
        <v/>
      </c>
    </row>
    <row r="35">
      <c r="A35" s="7" t="n"/>
      <c r="B35" s="7" t="n"/>
      <c r="C35" s="9" t="n"/>
      <c r="D35" s="9" t="n"/>
      <c r="E35" s="15">
        <f>IF(AND(C35="",D35=""),"",C35-D35)</f>
        <v/>
      </c>
    </row>
    <row r="36">
      <c r="A36" s="7" t="n"/>
      <c r="B36" s="7" t="n"/>
      <c r="C36" s="9" t="n"/>
      <c r="D36" s="9" t="n"/>
      <c r="E36" s="15">
        <f>IF(AND(C36="",D36=""),"",C36-D36)</f>
        <v/>
      </c>
    </row>
    <row r="37">
      <c r="A37" s="13" t="inlineStr">
        <is>
          <t>Totals</t>
        </is>
      </c>
      <c r="C37" s="11">
        <f>SUM(C17:C36)</f>
        <v/>
      </c>
      <c r="D37" s="11">
        <f>SUM(D17:D36)</f>
        <v/>
      </c>
      <c r="E37" s="11">
        <f>C37-D37</f>
        <v/>
      </c>
    </row>
  </sheetData>
  <conditionalFormatting sqref="E17:E36">
    <cfRule type="cellIs" priority="1" operator="lessThan" dxfId="0">
      <formula>0</formula>
    </cfRule>
  </conditionalFormatting>
  <conditionalFormatting sqref="H13:H15">
    <cfRule type="dataBar" priority="2">
      <dataBar>
        <cfvo type="num" val="0"/>
        <cfvo type="num" val="1"/>
        <color rgb="00D98FA2"/>
      </dataBar>
    </cfRule>
  </conditionalFormatting>
  <dataValidations count="2">
    <dataValidation sqref="H5" showDropDown="0" showInputMessage="0" showErrorMessage="0" allowBlank="1" type="list">
      <formula1>"50/30/20,Zero-based"</formula1>
    </dataValidation>
    <dataValidation sqref="B17:B36" showDropDown="0" showInputMessage="0" showErrorMessage="0" allowBlank="1" type="list">
      <formula1>"Need,Want,Savings"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2026-10-09T04:27:11Z</dcterms:created>
  <dcterms:modified xmlns:dcterms="http://purl.org/dc/terms/" xmlns:xsi="http://www.w3.org/2001/XMLSchema-instance" xsi:type="dcterms:W3CDTF">2026-10-09T04:27:11Z</dcterms:modified>
</cp:coreProperties>
</file>